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rYard2\Desktop\OAB DÖKÜMANLAR\"/>
    </mc:Choice>
  </mc:AlternateContent>
  <bookViews>
    <workbookView xWindow="0" yWindow="0" windowWidth="21600" windowHeight="9645" tabRatio="850" firstSheet="6" activeTab="15"/>
  </bookViews>
  <sheets>
    <sheet name="OCAK2024" sheetId="10" r:id="rId1"/>
    <sheet name="ŞUBAT2024" sheetId="9" r:id="rId2"/>
    <sheet name="MART 2024" sheetId="1" r:id="rId3"/>
    <sheet name="NİSAN 2024" sheetId="2" r:id="rId4"/>
    <sheet name="MAYIS 2024" sheetId="3" r:id="rId5"/>
    <sheet name="HAZİRAN 2024" sheetId="4" r:id="rId6"/>
    <sheet name="TEMMUZ" sheetId="7" r:id="rId7"/>
    <sheet name="AĞUSTOS 2024" sheetId="8" r:id="rId8"/>
    <sheet name="EYLÜL2024" sheetId="6" r:id="rId9"/>
    <sheet name="EKİM2024" sheetId="5" r:id="rId10"/>
    <sheet name="KASIM 2024" sheetId="11" r:id="rId11"/>
    <sheet name="ARALIK 2024" sheetId="12" r:id="rId12"/>
    <sheet name="OCAK 2025" sheetId="13" r:id="rId13"/>
    <sheet name="ŞUBAT 2025" sheetId="14" r:id="rId14"/>
    <sheet name="MART 2025" sheetId="15" r:id="rId15"/>
    <sheet name="NİSAN 2025" sheetId="16" r:id="rId16"/>
  </sheets>
  <definedNames>
    <definedName name="_xlnm.Print_Area" localSheetId="11">'ARALIK 2024'!$A$1:$G$30</definedName>
    <definedName name="_xlnm.Print_Area" localSheetId="9">EKİM2024!$A$1:$F$25</definedName>
    <definedName name="_xlnm.Print_Area" localSheetId="10">'KASIM 2024'!$A$1:$F$32</definedName>
    <definedName name="_xlnm.Print_Area" localSheetId="0">OCAK2024!$A$1:$F$24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6" l="1"/>
  <c r="C18" i="16"/>
  <c r="C18" i="15" l="1"/>
  <c r="F18" i="15" l="1"/>
  <c r="F18" i="14" l="1"/>
  <c r="C18" i="14"/>
  <c r="F18" i="13" l="1"/>
  <c r="C18" i="13"/>
  <c r="F24" i="12" l="1"/>
  <c r="C24" i="12" l="1"/>
  <c r="C27" i="11" l="1"/>
  <c r="F19" i="1" l="1"/>
  <c r="C19" i="1"/>
  <c r="C19" i="9" l="1"/>
  <c r="F19" i="9" l="1"/>
  <c r="F19" i="10"/>
  <c r="C19" i="10"/>
  <c r="C19" i="8" l="1"/>
  <c r="F19" i="7"/>
  <c r="C19" i="7"/>
  <c r="C19" i="5" l="1"/>
  <c r="C19" i="3" l="1"/>
  <c r="C19" i="2" l="1"/>
</calcChain>
</file>

<file path=xl/sharedStrings.xml><?xml version="1.0" encoding="utf-8"?>
<sst xmlns="http://schemas.openxmlformats.org/spreadsheetml/2006/main" count="461" uniqueCount="70">
  <si>
    <t>OKUL ADI:</t>
  </si>
  <si>
    <t>DÖNEM:</t>
  </si>
  <si>
    <t>S.NO</t>
  </si>
  <si>
    <t>GELİRLER</t>
  </si>
  <si>
    <t>MİKTARI</t>
  </si>
  <si>
    <t>GİDERLER</t>
  </si>
  <si>
    <t>BAĞIŞ</t>
  </si>
  <si>
    <t>TEMİZLİK MALZEMESİ</t>
  </si>
  <si>
    <t>GELİRLER TOPLAMI</t>
  </si>
  <si>
    <t>GİDERLER TOPLAMI</t>
  </si>
  <si>
    <t>Gelirler Toplamı</t>
  </si>
  <si>
    <t>Giderler Toplamı</t>
  </si>
  <si>
    <t>Devreden Bakiye</t>
  </si>
  <si>
    <t>BAKIM ONARIM</t>
  </si>
  <si>
    <t>ÖĞRENCİ YARDIMI</t>
  </si>
  <si>
    <t>PERSONEL GİDERİ</t>
  </si>
  <si>
    <t>DİĞER</t>
  </si>
  <si>
    <t>AÇIK ALAN, SPOR TESİSİ, OTOPARK KİRA GELİRİ</t>
  </si>
  <si>
    <t xml:space="preserve">KANTİN KİRA GELİRİ </t>
  </si>
  <si>
    <t xml:space="preserve">KIRTASİYE </t>
  </si>
  <si>
    <t>MİLLİ EĞİTİM VAKFI ORTAOKULU  MÜDÜRLÜĞÜ OKUL AİLE BİRLİĞİ GELİR GİDER-GİDER TABLOSU</t>
  </si>
  <si>
    <t xml:space="preserve">ÜSKÜDAR MİLLİ EĞİTİM VAKFI ORTAOKULU </t>
  </si>
  <si>
    <t>01.03.2024/ 31.03.2024</t>
  </si>
  <si>
    <t>96.508,86 TL</t>
  </si>
  <si>
    <t>01.04.2024/ 30.04.2024</t>
  </si>
  <si>
    <t>01.05.2024  / 31.05.2024</t>
  </si>
  <si>
    <t>DİĞER (kermes)</t>
  </si>
  <si>
    <t>01.06.2024  / 30.06.2024</t>
  </si>
  <si>
    <t>01.09.2024  / 30.09.2024</t>
  </si>
  <si>
    <t>2024 Nisan İCMAL</t>
  </si>
  <si>
    <t>2024 Mayıs İCMAL</t>
  </si>
  <si>
    <t>2024 Temmuz İCMAL</t>
  </si>
  <si>
    <t xml:space="preserve">DİĞER </t>
  </si>
  <si>
    <t>01.07.2024  / 31.07.2024</t>
  </si>
  <si>
    <t>01.08.2024  / 31.08.2024</t>
  </si>
  <si>
    <t>2024 Haziran İCMAL</t>
  </si>
  <si>
    <t>2024 Ağustos İCMAL</t>
  </si>
  <si>
    <t>2024 EYLÜL İCMAL</t>
  </si>
  <si>
    <t>01.11.2024  / 30.11.2024</t>
  </si>
  <si>
    <t>01.01.2024/ 31.01.2024</t>
  </si>
  <si>
    <t>01.02.2024/ 29.02.2024</t>
  </si>
  <si>
    <t>2024 OCAK İCMAL</t>
  </si>
  <si>
    <t>2024 ŞUBAT……. İCMAL</t>
  </si>
  <si>
    <t>2024 MART İCMAL</t>
  </si>
  <si>
    <t>DİĞER(NAKİT PARA)</t>
  </si>
  <si>
    <t>2023 SENESİ İCMAL</t>
  </si>
  <si>
    <t>7.588.59</t>
  </si>
  <si>
    <t>01.10.2024  / 30.10.2024</t>
  </si>
  <si>
    <t>5.472.70</t>
  </si>
  <si>
    <t>2024 EKİM İCMAL</t>
  </si>
  <si>
    <t>T.C</t>
  </si>
  <si>
    <t>ÜSKÜDAR KAYMAKAMLIĞI</t>
  </si>
  <si>
    <t>MİLLİ EĞİTİM VAKFI ORTAOKULU MÜDÜRLÜĞÜ</t>
  </si>
  <si>
    <t>OKUL AİLE BİRLİĞİ BAŞKANLIĞI</t>
  </si>
  <si>
    <t>ÜSKÜDAR MİLLİ EĞİTİM VAKFI ORTAOKULU GELİR GİDER RAPORU</t>
  </si>
  <si>
    <t>OAB BAŞKANI</t>
  </si>
  <si>
    <t>MUHASİP</t>
  </si>
  <si>
    <t>ZEYNEP KORUCU</t>
  </si>
  <si>
    <t>ASUMAN ÜSTÜNDAĞ</t>
  </si>
  <si>
    <t>2024 KASIM İCMAL</t>
  </si>
  <si>
    <t>01.12.2024  / 31.12.2024</t>
  </si>
  <si>
    <t>4.848.43</t>
  </si>
  <si>
    <t>01.01.2025  / 31.01.2025</t>
  </si>
  <si>
    <t>DİĞER (kermes,ETKİNLİK)</t>
  </si>
  <si>
    <t>2024 ARALIK İCMAL</t>
  </si>
  <si>
    <t>01.02.2025  / 28.02.2025</t>
  </si>
  <si>
    <t>2024 ŞUBAT İCMAL</t>
  </si>
  <si>
    <t>01.03.2025  / 31.03.2025</t>
  </si>
  <si>
    <t>2025 MART İCMAL</t>
  </si>
  <si>
    <t>01.04.2025  /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</si>
</sst>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rgb="FF333333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1" sqref="F21"/>
    </sheetView>
  </sheetViews>
  <sheetFormatPr defaultRowHeight="15" x14ac:dyDescent="0.25"/>
  <cols>
    <col min="1" max="1" width="15.28515625" customWidth="1"/>
    <col min="2" max="2" width="26.5703125" customWidth="1"/>
    <col min="3" max="3" width="25.7109375" customWidth="1"/>
    <col min="5" max="5" width="20.140625" customWidth="1"/>
    <col min="6" max="6" width="17.8554687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39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12764</v>
      </c>
      <c r="D5" s="2">
        <v>1</v>
      </c>
      <c r="E5" s="1" t="s">
        <v>15</v>
      </c>
      <c r="F5" s="7">
        <v>96508.86</v>
      </c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>
        <v>49702.26</v>
      </c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16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8"/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62466.26</v>
      </c>
      <c r="D19" s="6"/>
      <c r="E19" s="5" t="s">
        <v>9</v>
      </c>
      <c r="F19" s="9">
        <f>SUM(F5:F18)</f>
        <v>96508.86</v>
      </c>
    </row>
    <row r="21" spans="1:6" x14ac:dyDescent="0.25">
      <c r="E21" s="1" t="s">
        <v>45</v>
      </c>
      <c r="F21" s="9">
        <v>57388.480000000003</v>
      </c>
    </row>
    <row r="22" spans="1:6" x14ac:dyDescent="0.25">
      <c r="E22" s="1" t="s">
        <v>10</v>
      </c>
      <c r="F22" s="9">
        <v>62466.26</v>
      </c>
    </row>
    <row r="23" spans="1:6" x14ac:dyDescent="0.25">
      <c r="E23" s="1" t="s">
        <v>11</v>
      </c>
      <c r="F23" s="9">
        <v>96508.86</v>
      </c>
    </row>
    <row r="24" spans="1:6" x14ac:dyDescent="0.25">
      <c r="E24" s="1" t="s">
        <v>12</v>
      </c>
      <c r="F24" s="9">
        <v>23345.88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4" sqref="F24"/>
    </sheetView>
  </sheetViews>
  <sheetFormatPr defaultRowHeight="15" x14ac:dyDescent="0.25"/>
  <cols>
    <col min="1" max="1" width="10.5703125" customWidth="1"/>
    <col min="2" max="2" width="26" customWidth="1"/>
    <col min="3" max="3" width="18.5703125" customWidth="1"/>
    <col min="4" max="4" width="20.140625" customWidth="1"/>
    <col min="5" max="5" width="28.7109375" customWidth="1"/>
    <col min="6" max="6" width="18.710937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47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23668</v>
      </c>
      <c r="D5" s="2">
        <v>1</v>
      </c>
      <c r="E5" s="1" t="s">
        <v>15</v>
      </c>
      <c r="F5" s="9">
        <v>72508.86</v>
      </c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>
        <v>0</v>
      </c>
    </row>
    <row r="7" spans="1:6" x14ac:dyDescent="0.25">
      <c r="A7" s="2">
        <v>3</v>
      </c>
      <c r="B7" s="1" t="s">
        <v>6</v>
      </c>
      <c r="C7" s="7">
        <v>76250</v>
      </c>
      <c r="D7" s="2">
        <v>3</v>
      </c>
      <c r="E7" s="1" t="s">
        <v>13</v>
      </c>
      <c r="F7" s="8">
        <v>0</v>
      </c>
    </row>
    <row r="8" spans="1:6" x14ac:dyDescent="0.25">
      <c r="A8" s="2">
        <v>4</v>
      </c>
      <c r="B8" s="1" t="s">
        <v>26</v>
      </c>
      <c r="C8" s="7"/>
      <c r="D8" s="2">
        <v>4</v>
      </c>
      <c r="E8" s="1" t="s">
        <v>14</v>
      </c>
      <c r="F8" s="8">
        <v>0</v>
      </c>
    </row>
    <row r="9" spans="1:6" x14ac:dyDescent="0.25">
      <c r="A9" s="2"/>
      <c r="B9" s="1"/>
      <c r="C9" s="8"/>
      <c r="D9" s="2">
        <v>5</v>
      </c>
      <c r="E9" s="1" t="s">
        <v>19</v>
      </c>
      <c r="F9" s="14">
        <v>12008.86</v>
      </c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99918</v>
      </c>
      <c r="D19" s="6"/>
      <c r="E19" s="5" t="s">
        <v>9</v>
      </c>
      <c r="F19" s="9">
        <v>84517.72</v>
      </c>
    </row>
    <row r="21" spans="1:6" x14ac:dyDescent="0.25">
      <c r="E21" s="1" t="s">
        <v>37</v>
      </c>
      <c r="F21" s="13">
        <v>42416.17</v>
      </c>
    </row>
    <row r="22" spans="1:6" x14ac:dyDescent="0.25">
      <c r="E22" s="1" t="s">
        <v>10</v>
      </c>
      <c r="F22" s="9">
        <v>99918</v>
      </c>
    </row>
    <row r="23" spans="1:6" x14ac:dyDescent="0.25">
      <c r="E23" s="1" t="s">
        <v>11</v>
      </c>
      <c r="F23" s="9">
        <v>84517.72</v>
      </c>
    </row>
    <row r="24" spans="1:6" x14ac:dyDescent="0.25">
      <c r="E24" s="1" t="s">
        <v>12</v>
      </c>
      <c r="F24" s="12">
        <v>57816.45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0" zoomScaleNormal="100" workbookViewId="0">
      <selection activeCell="A30" sqref="A30:B31"/>
    </sheetView>
  </sheetViews>
  <sheetFormatPr defaultRowHeight="15" x14ac:dyDescent="0.25"/>
  <cols>
    <col min="1" max="1" width="15.7109375" customWidth="1"/>
    <col min="2" max="2" width="22.7109375" customWidth="1"/>
    <col min="3" max="3" width="17.85546875" customWidth="1"/>
    <col min="4" max="4" width="17.42578125" customWidth="1"/>
    <col min="5" max="5" width="22.85546875" customWidth="1"/>
    <col min="6" max="6" width="17.85546875" customWidth="1"/>
  </cols>
  <sheetData>
    <row r="1" spans="1:6" x14ac:dyDescent="0.25">
      <c r="B1" s="44" t="s">
        <v>50</v>
      </c>
      <c r="C1" s="44"/>
      <c r="D1" s="44"/>
    </row>
    <row r="2" spans="1:6" ht="15.75" x14ac:dyDescent="0.25">
      <c r="B2" s="45" t="s">
        <v>51</v>
      </c>
      <c r="C2" s="45"/>
      <c r="D2" s="45"/>
    </row>
    <row r="3" spans="1:6" x14ac:dyDescent="0.25">
      <c r="B3" s="46" t="s">
        <v>52</v>
      </c>
      <c r="C3" s="46"/>
      <c r="D3" s="46"/>
    </row>
    <row r="4" spans="1:6" x14ac:dyDescent="0.25">
      <c r="B4" s="46" t="s">
        <v>53</v>
      </c>
      <c r="C4" s="46"/>
      <c r="D4" s="46"/>
    </row>
    <row r="5" spans="1:6" x14ac:dyDescent="0.25">
      <c r="B5" s="26"/>
      <c r="C5" s="26"/>
    </row>
    <row r="6" spans="1:6" x14ac:dyDescent="0.25">
      <c r="B6" s="26"/>
      <c r="C6" s="26"/>
    </row>
    <row r="7" spans="1:6" x14ac:dyDescent="0.25">
      <c r="A7" s="27"/>
      <c r="B7" s="46" t="s">
        <v>54</v>
      </c>
      <c r="C7" s="46"/>
      <c r="D7" s="46"/>
      <c r="E7" s="46"/>
      <c r="F7" s="46"/>
    </row>
    <row r="8" spans="1:6" x14ac:dyDescent="0.25">
      <c r="A8" s="29" t="s">
        <v>1</v>
      </c>
      <c r="B8" s="47" t="s">
        <v>60</v>
      </c>
      <c r="C8" s="47"/>
      <c r="D8" s="47"/>
      <c r="E8" s="47"/>
      <c r="F8" s="47"/>
    </row>
    <row r="9" spans="1:6" ht="15.75" x14ac:dyDescent="0.25">
      <c r="A9" s="30" t="s">
        <v>20</v>
      </c>
      <c r="B9" s="30"/>
      <c r="C9" s="30"/>
      <c r="D9" s="30"/>
      <c r="E9" s="30"/>
      <c r="F9" s="31"/>
    </row>
    <row r="10" spans="1:6" x14ac:dyDescent="0.25">
      <c r="A10" s="1" t="s">
        <v>0</v>
      </c>
      <c r="B10" s="38" t="s">
        <v>21</v>
      </c>
      <c r="C10" s="39"/>
      <c r="D10" s="39"/>
      <c r="E10" s="39"/>
      <c r="F10" s="40"/>
    </row>
    <row r="11" spans="1:6" x14ac:dyDescent="0.25">
      <c r="A11" s="1" t="s">
        <v>1</v>
      </c>
      <c r="B11" s="41" t="s">
        <v>38</v>
      </c>
      <c r="C11" s="42"/>
      <c r="D11" s="42"/>
      <c r="E11" s="42"/>
      <c r="F11" s="43"/>
    </row>
    <row r="12" spans="1:6" x14ac:dyDescent="0.25">
      <c r="A12" s="4" t="s">
        <v>2</v>
      </c>
      <c r="B12" s="4" t="s">
        <v>3</v>
      </c>
      <c r="C12" s="4" t="s">
        <v>4</v>
      </c>
      <c r="D12" s="4" t="s">
        <v>2</v>
      </c>
      <c r="E12" s="4" t="s">
        <v>5</v>
      </c>
      <c r="F12" s="4" t="s">
        <v>4</v>
      </c>
    </row>
    <row r="13" spans="1:6" x14ac:dyDescent="0.25">
      <c r="A13" s="2">
        <v>1</v>
      </c>
      <c r="B13" s="1" t="s">
        <v>18</v>
      </c>
      <c r="C13" s="14">
        <v>23668</v>
      </c>
      <c r="D13" s="2">
        <v>1</v>
      </c>
      <c r="E13" s="1" t="s">
        <v>15</v>
      </c>
      <c r="F13" s="23">
        <v>95708.86</v>
      </c>
    </row>
    <row r="14" spans="1:6" ht="30" x14ac:dyDescent="0.25">
      <c r="A14" s="2">
        <v>2</v>
      </c>
      <c r="B14" s="3" t="s">
        <v>17</v>
      </c>
      <c r="C14" s="14"/>
      <c r="D14" s="2">
        <v>2</v>
      </c>
      <c r="E14" s="1" t="s">
        <v>7</v>
      </c>
      <c r="F14" s="23"/>
    </row>
    <row r="15" spans="1:6" x14ac:dyDescent="0.25">
      <c r="A15" s="2">
        <v>3</v>
      </c>
      <c r="B15" s="1" t="s">
        <v>6</v>
      </c>
      <c r="C15" s="14">
        <v>137250</v>
      </c>
      <c r="D15" s="2">
        <v>3</v>
      </c>
      <c r="E15" s="1" t="s">
        <v>13</v>
      </c>
      <c r="F15" s="23" t="s">
        <v>61</v>
      </c>
    </row>
    <row r="16" spans="1:6" x14ac:dyDescent="0.25">
      <c r="A16" s="2">
        <v>4</v>
      </c>
      <c r="B16" s="1" t="s">
        <v>26</v>
      </c>
      <c r="C16" s="7"/>
      <c r="D16" s="2">
        <v>4</v>
      </c>
      <c r="E16" s="1" t="s">
        <v>14</v>
      </c>
      <c r="F16" s="23"/>
    </row>
    <row r="17" spans="1:6" x14ac:dyDescent="0.25">
      <c r="A17" s="2"/>
      <c r="B17" s="1"/>
      <c r="C17" s="8"/>
      <c r="D17" s="2">
        <v>5</v>
      </c>
      <c r="E17" s="1" t="s">
        <v>19</v>
      </c>
      <c r="F17" s="23"/>
    </row>
    <row r="18" spans="1:6" x14ac:dyDescent="0.25">
      <c r="A18" s="2"/>
      <c r="B18" s="1"/>
      <c r="C18" s="8"/>
      <c r="D18" s="2">
        <v>6</v>
      </c>
      <c r="E18" s="1" t="s">
        <v>16</v>
      </c>
      <c r="F18" s="23">
        <v>5209.7</v>
      </c>
    </row>
    <row r="19" spans="1:6" x14ac:dyDescent="0.25">
      <c r="A19" s="2"/>
      <c r="B19" s="1"/>
      <c r="C19" s="8"/>
      <c r="D19" s="2"/>
      <c r="E19" s="1"/>
      <c r="F19" s="25"/>
    </row>
    <row r="20" spans="1:6" x14ac:dyDescent="0.25">
      <c r="A20" s="2"/>
      <c r="B20" s="1"/>
      <c r="C20" s="8"/>
      <c r="D20" s="2"/>
      <c r="E20" s="1"/>
      <c r="F20" s="1"/>
    </row>
    <row r="21" spans="1:6" x14ac:dyDescent="0.25">
      <c r="A21" s="2"/>
      <c r="B21" s="1"/>
      <c r="C21" s="1"/>
      <c r="D21" s="2"/>
      <c r="E21" s="1"/>
      <c r="F21" s="1"/>
    </row>
    <row r="22" spans="1:6" x14ac:dyDescent="0.25">
      <c r="A22" s="2"/>
      <c r="B22" s="1"/>
      <c r="C22" s="1"/>
      <c r="D22" s="2"/>
      <c r="E22" s="1"/>
      <c r="F22" s="1"/>
    </row>
    <row r="23" spans="1:6" x14ac:dyDescent="0.25">
      <c r="A23" s="2"/>
      <c r="B23" s="1"/>
      <c r="C23" s="1"/>
      <c r="D23" s="2"/>
      <c r="E23" s="1"/>
      <c r="F23" s="1"/>
    </row>
    <row r="24" spans="1:6" x14ac:dyDescent="0.25">
      <c r="A24" s="2"/>
      <c r="B24" s="1"/>
      <c r="C24" s="1"/>
      <c r="D24" s="2"/>
      <c r="E24" s="1"/>
      <c r="F24" s="1"/>
    </row>
    <row r="25" spans="1:6" x14ac:dyDescent="0.25">
      <c r="A25" s="2"/>
      <c r="B25" s="1"/>
      <c r="C25" s="1"/>
      <c r="D25" s="2"/>
      <c r="E25" s="1"/>
      <c r="F25" s="1"/>
    </row>
    <row r="26" spans="1:6" x14ac:dyDescent="0.25">
      <c r="A26" s="2"/>
      <c r="B26" s="1"/>
      <c r="C26" s="1"/>
      <c r="D26" s="2"/>
      <c r="E26" s="1"/>
      <c r="F26" s="1"/>
    </row>
    <row r="27" spans="1:6" x14ac:dyDescent="0.25">
      <c r="A27" s="2"/>
      <c r="B27" s="5" t="s">
        <v>8</v>
      </c>
      <c r="C27" s="9">
        <f>SUM(C13:C26)</f>
        <v>160918</v>
      </c>
      <c r="D27" s="6"/>
      <c r="E27" s="5" t="s">
        <v>9</v>
      </c>
      <c r="F27" s="20">
        <v>105766.99</v>
      </c>
    </row>
    <row r="29" spans="1:6" x14ac:dyDescent="0.25">
      <c r="E29" s="1" t="s">
        <v>49</v>
      </c>
      <c r="F29" s="12">
        <v>57816.45</v>
      </c>
    </row>
    <row r="30" spans="1:6" x14ac:dyDescent="0.25">
      <c r="A30" s="28" t="s">
        <v>55</v>
      </c>
      <c r="B30" s="28" t="s">
        <v>56</v>
      </c>
      <c r="E30" s="1" t="s">
        <v>10</v>
      </c>
      <c r="F30" s="9">
        <v>160918</v>
      </c>
    </row>
    <row r="31" spans="1:6" x14ac:dyDescent="0.25">
      <c r="A31" t="s">
        <v>57</v>
      </c>
      <c r="B31" t="s">
        <v>58</v>
      </c>
      <c r="E31" s="1" t="s">
        <v>11</v>
      </c>
      <c r="F31" s="20">
        <v>105766.99</v>
      </c>
    </row>
    <row r="32" spans="1:6" x14ac:dyDescent="0.25">
      <c r="E32" s="1" t="s">
        <v>12</v>
      </c>
      <c r="F32" s="12">
        <v>112967.46</v>
      </c>
    </row>
  </sheetData>
  <mergeCells count="9">
    <mergeCell ref="A9:F9"/>
    <mergeCell ref="B10:F10"/>
    <mergeCell ref="B11:F11"/>
    <mergeCell ref="B1:D1"/>
    <mergeCell ref="B2:D2"/>
    <mergeCell ref="B3:D3"/>
    <mergeCell ref="B4:D4"/>
    <mergeCell ref="B7:F7"/>
    <mergeCell ref="B8:F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zoomScaleNormal="100" workbookViewId="0">
      <selection activeCell="A7" sqref="A7:F29"/>
    </sheetView>
  </sheetViews>
  <sheetFormatPr defaultRowHeight="15" x14ac:dyDescent="0.25"/>
  <cols>
    <col min="1" max="1" width="20.85546875" customWidth="1"/>
    <col min="2" max="2" width="22.28515625" customWidth="1"/>
    <col min="3" max="3" width="22.7109375" customWidth="1"/>
    <col min="4" max="4" width="8.140625" customWidth="1"/>
    <col min="5" max="5" width="19.28515625" customWidth="1"/>
    <col min="6" max="6" width="17.7109375" customWidth="1"/>
  </cols>
  <sheetData>
    <row r="1" spans="1:6" x14ac:dyDescent="0.25">
      <c r="B1" s="44" t="s">
        <v>50</v>
      </c>
      <c r="C1" s="44"/>
      <c r="D1" s="44"/>
    </row>
    <row r="2" spans="1:6" ht="15.75" x14ac:dyDescent="0.25">
      <c r="B2" s="45" t="s">
        <v>51</v>
      </c>
      <c r="C2" s="45"/>
      <c r="D2" s="45"/>
    </row>
    <row r="3" spans="1:6" x14ac:dyDescent="0.25">
      <c r="B3" s="46" t="s">
        <v>52</v>
      </c>
      <c r="C3" s="46"/>
      <c r="D3" s="46"/>
    </row>
    <row r="4" spans="1:6" x14ac:dyDescent="0.25">
      <c r="B4" s="46" t="s">
        <v>53</v>
      </c>
      <c r="C4" s="46"/>
      <c r="D4" s="46"/>
    </row>
    <row r="5" spans="1:6" x14ac:dyDescent="0.25">
      <c r="B5" s="26"/>
      <c r="C5" s="26"/>
    </row>
    <row r="6" spans="1:6" x14ac:dyDescent="0.25">
      <c r="B6" s="26"/>
      <c r="C6" s="26"/>
    </row>
    <row r="7" spans="1:6" x14ac:dyDescent="0.25">
      <c r="A7" s="27"/>
      <c r="B7" s="46" t="s">
        <v>54</v>
      </c>
      <c r="C7" s="46"/>
      <c r="D7" s="46"/>
      <c r="E7" s="46"/>
      <c r="F7" s="46"/>
    </row>
    <row r="8" spans="1:6" x14ac:dyDescent="0.25">
      <c r="A8" s="29" t="s">
        <v>1</v>
      </c>
      <c r="B8" s="47" t="s">
        <v>60</v>
      </c>
      <c r="C8" s="47"/>
      <c r="D8" s="47"/>
      <c r="E8" s="47"/>
      <c r="F8" s="47"/>
    </row>
    <row r="9" spans="1:6" x14ac:dyDescent="0.25">
      <c r="A9" s="5" t="s">
        <v>2</v>
      </c>
      <c r="B9" s="5" t="s">
        <v>3</v>
      </c>
      <c r="C9" s="5" t="s">
        <v>4</v>
      </c>
      <c r="D9" s="5" t="s">
        <v>2</v>
      </c>
      <c r="E9" s="5" t="s">
        <v>5</v>
      </c>
      <c r="F9" s="5" t="s">
        <v>4</v>
      </c>
    </row>
    <row r="10" spans="1:6" x14ac:dyDescent="0.25">
      <c r="A10" s="2">
        <v>1</v>
      </c>
      <c r="B10" s="1" t="s">
        <v>18</v>
      </c>
      <c r="C10" s="12">
        <v>23676</v>
      </c>
      <c r="D10" s="2">
        <v>1</v>
      </c>
      <c r="E10" s="1" t="s">
        <v>15</v>
      </c>
      <c r="F10" s="12">
        <v>96508.86</v>
      </c>
    </row>
    <row r="11" spans="1:6" ht="45" customHeight="1" x14ac:dyDescent="0.25">
      <c r="A11" s="2">
        <v>2</v>
      </c>
      <c r="B11" s="3" t="s">
        <v>17</v>
      </c>
      <c r="C11" s="12"/>
      <c r="D11" s="2">
        <v>2</v>
      </c>
      <c r="E11" s="1" t="s">
        <v>7</v>
      </c>
      <c r="F11" s="12"/>
    </row>
    <row r="12" spans="1:6" x14ac:dyDescent="0.25">
      <c r="A12" s="2">
        <v>3</v>
      </c>
      <c r="B12" s="1" t="s">
        <v>6</v>
      </c>
      <c r="C12" s="12">
        <v>62250</v>
      </c>
      <c r="D12" s="2">
        <v>3</v>
      </c>
      <c r="E12" s="1" t="s">
        <v>13</v>
      </c>
      <c r="F12" s="12">
        <v>10748.8</v>
      </c>
    </row>
    <row r="13" spans="1:6" x14ac:dyDescent="0.25">
      <c r="A13" s="2">
        <v>4</v>
      </c>
      <c r="B13" s="1" t="s">
        <v>26</v>
      </c>
      <c r="C13" s="12"/>
      <c r="D13" s="2">
        <v>4</v>
      </c>
      <c r="E13" s="1" t="s">
        <v>14</v>
      </c>
      <c r="F13" s="12"/>
    </row>
    <row r="14" spans="1:6" x14ac:dyDescent="0.25">
      <c r="A14" s="2"/>
      <c r="B14" s="1"/>
      <c r="C14" s="8"/>
      <c r="D14" s="2">
        <v>5</v>
      </c>
      <c r="E14" s="1" t="s">
        <v>19</v>
      </c>
      <c r="F14" s="12"/>
    </row>
    <row r="15" spans="1:6" x14ac:dyDescent="0.25">
      <c r="A15" s="2"/>
      <c r="B15" s="1"/>
      <c r="C15" s="8"/>
      <c r="D15" s="2">
        <v>6</v>
      </c>
      <c r="E15" s="1" t="s">
        <v>16</v>
      </c>
      <c r="F15" s="12">
        <v>4580.8599999999997</v>
      </c>
    </row>
    <row r="16" spans="1:6" x14ac:dyDescent="0.25">
      <c r="A16" s="2"/>
      <c r="B16" s="1"/>
      <c r="C16" s="8"/>
      <c r="D16" s="2"/>
      <c r="E16" s="1"/>
      <c r="F16" s="25"/>
    </row>
    <row r="17" spans="1:6" x14ac:dyDescent="0.25">
      <c r="A17" s="2"/>
      <c r="B17" s="1"/>
      <c r="C17" s="8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1"/>
      <c r="C19" s="1"/>
      <c r="D19" s="2"/>
      <c r="E19" s="1"/>
      <c r="F19" s="1"/>
    </row>
    <row r="20" spans="1:6" x14ac:dyDescent="0.25">
      <c r="A20" s="2"/>
      <c r="B20" s="1"/>
      <c r="C20" s="1"/>
      <c r="D20" s="2"/>
      <c r="E20" s="1"/>
      <c r="F20" s="1"/>
    </row>
    <row r="21" spans="1:6" x14ac:dyDescent="0.25">
      <c r="A21" s="2"/>
      <c r="B21" s="1"/>
      <c r="C21" s="1"/>
      <c r="D21" s="2"/>
      <c r="E21" s="1"/>
      <c r="F21" s="1"/>
    </row>
    <row r="22" spans="1:6" x14ac:dyDescent="0.25">
      <c r="A22" s="2"/>
      <c r="B22" s="1"/>
      <c r="C22" s="1"/>
      <c r="D22" s="2"/>
      <c r="E22" s="1"/>
      <c r="F22" s="1"/>
    </row>
    <row r="23" spans="1:6" x14ac:dyDescent="0.25">
      <c r="A23" s="2"/>
      <c r="B23" s="1"/>
      <c r="C23" s="1"/>
      <c r="D23" s="2"/>
      <c r="E23" s="1"/>
      <c r="F23" s="1"/>
    </row>
    <row r="24" spans="1:6" x14ac:dyDescent="0.25">
      <c r="A24" s="2"/>
      <c r="B24" s="5" t="s">
        <v>8</v>
      </c>
      <c r="C24" s="9">
        <f>SUM(C10:C23)</f>
        <v>85926</v>
      </c>
      <c r="D24" s="6"/>
      <c r="E24" s="5" t="s">
        <v>9</v>
      </c>
      <c r="F24" s="9">
        <f>SUM(F10:F23)</f>
        <v>111838.52</v>
      </c>
    </row>
    <row r="26" spans="1:6" x14ac:dyDescent="0.25">
      <c r="E26" s="1" t="s">
        <v>59</v>
      </c>
      <c r="F26" s="12">
        <v>112967.46</v>
      </c>
    </row>
    <row r="27" spans="1:6" x14ac:dyDescent="0.25">
      <c r="A27" s="28" t="s">
        <v>55</v>
      </c>
      <c r="B27" s="28" t="s">
        <v>56</v>
      </c>
      <c r="E27" s="1" t="s">
        <v>10</v>
      </c>
      <c r="F27" s="9">
        <v>85926</v>
      </c>
    </row>
    <row r="28" spans="1:6" x14ac:dyDescent="0.25">
      <c r="A28" t="s">
        <v>57</v>
      </c>
      <c r="B28" t="s">
        <v>58</v>
      </c>
      <c r="E28" s="1" t="s">
        <v>11</v>
      </c>
      <c r="F28" s="9">
        <v>111838.52</v>
      </c>
    </row>
    <row r="29" spans="1:6" x14ac:dyDescent="0.25">
      <c r="E29" s="1" t="s">
        <v>12</v>
      </c>
      <c r="F29" s="12">
        <v>87054.94</v>
      </c>
    </row>
  </sheetData>
  <mergeCells count="6">
    <mergeCell ref="B8:F8"/>
    <mergeCell ref="B4:D4"/>
    <mergeCell ref="B3:D3"/>
    <mergeCell ref="B2:D2"/>
    <mergeCell ref="B1:D1"/>
    <mergeCell ref="B7:F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G24"/>
    </sheetView>
  </sheetViews>
  <sheetFormatPr defaultRowHeight="15" x14ac:dyDescent="0.25"/>
  <cols>
    <col min="1" max="1" width="13.42578125" customWidth="1"/>
    <col min="2" max="2" width="21.7109375" customWidth="1"/>
    <col min="3" max="3" width="16.5703125" customWidth="1"/>
    <col min="4" max="4" width="21.140625" customWidth="1"/>
    <col min="5" max="5" width="27.42578125" customWidth="1"/>
    <col min="6" max="6" width="23.8554687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62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>
        <v>23676</v>
      </c>
      <c r="D4" s="2">
        <v>1</v>
      </c>
      <c r="E4" s="1" t="s">
        <v>15</v>
      </c>
      <c r="F4" s="12">
        <v>150012.79999999999</v>
      </c>
    </row>
    <row r="5" spans="1:6" ht="54" customHeight="1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90250</v>
      </c>
      <c r="D6" s="2">
        <v>3</v>
      </c>
      <c r="E6" s="1" t="s">
        <v>13</v>
      </c>
      <c r="F6" s="12"/>
    </row>
    <row r="7" spans="1:6" x14ac:dyDescent="0.25">
      <c r="A7" s="2">
        <v>4</v>
      </c>
      <c r="B7" s="1" t="s">
        <v>63</v>
      </c>
      <c r="C7" s="12">
        <v>9500</v>
      </c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/>
    </row>
    <row r="9" spans="1:6" x14ac:dyDescent="0.25">
      <c r="A9" s="2"/>
      <c r="B9" s="1"/>
      <c r="C9" s="8"/>
      <c r="D9" s="2">
        <v>6</v>
      </c>
      <c r="E9" s="1" t="s">
        <v>16</v>
      </c>
      <c r="F9" s="12">
        <v>562.75</v>
      </c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123426</v>
      </c>
      <c r="D18" s="6"/>
      <c r="E18" s="5" t="s">
        <v>9</v>
      </c>
      <c r="F18" s="9">
        <f>SUM(F4:F17)</f>
        <v>150575.54999999999</v>
      </c>
    </row>
    <row r="20" spans="1:6" x14ac:dyDescent="0.25">
      <c r="E20" s="1" t="s">
        <v>64</v>
      </c>
      <c r="F20" s="12">
        <v>87054.94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123426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150575.54999999999</v>
      </c>
    </row>
    <row r="23" spans="1:6" x14ac:dyDescent="0.25">
      <c r="E23" s="1" t="s">
        <v>12</v>
      </c>
      <c r="F23" s="12">
        <v>59905.39</v>
      </c>
    </row>
  </sheetData>
  <mergeCells count="2">
    <mergeCell ref="B1:F1"/>
    <mergeCell ref="B2:F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2" sqref="F12"/>
    </sheetView>
  </sheetViews>
  <sheetFormatPr defaultRowHeight="15" x14ac:dyDescent="0.25"/>
  <cols>
    <col min="1" max="1" width="19" customWidth="1"/>
    <col min="2" max="2" width="25.42578125" customWidth="1"/>
    <col min="3" max="3" width="16.28515625" customWidth="1"/>
    <col min="4" max="4" width="19.28515625" customWidth="1"/>
    <col min="5" max="5" width="20" customWidth="1"/>
    <col min="6" max="6" width="15.14062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65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/>
      <c r="D4" s="2">
        <v>1</v>
      </c>
      <c r="E4" s="1" t="s">
        <v>15</v>
      </c>
      <c r="F4" s="12">
        <v>150012.79999999999</v>
      </c>
    </row>
    <row r="5" spans="1:6" ht="30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114250</v>
      </c>
      <c r="D6" s="2">
        <v>3</v>
      </c>
      <c r="E6" s="1" t="s">
        <v>13</v>
      </c>
      <c r="F6" s="12"/>
    </row>
    <row r="7" spans="1:6" x14ac:dyDescent="0.25">
      <c r="A7" s="2">
        <v>4</v>
      </c>
      <c r="B7" s="1" t="s">
        <v>63</v>
      </c>
      <c r="C7" s="12">
        <v>16800</v>
      </c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/>
    </row>
    <row r="9" spans="1:6" x14ac:dyDescent="0.25">
      <c r="A9" s="2"/>
      <c r="B9" s="1"/>
      <c r="C9" s="8"/>
      <c r="D9" s="2">
        <v>6</v>
      </c>
      <c r="E9" s="1" t="s">
        <v>16</v>
      </c>
      <c r="F9" s="12"/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131050</v>
      </c>
      <c r="D18" s="6"/>
      <c r="E18" s="5" t="s">
        <v>9</v>
      </c>
      <c r="F18" s="9">
        <f>SUM(F4:F17)</f>
        <v>150012.79999999999</v>
      </c>
    </row>
    <row r="20" spans="1:6" x14ac:dyDescent="0.25">
      <c r="E20" s="1" t="s">
        <v>41</v>
      </c>
      <c r="F20" s="12">
        <v>59905.39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131050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150012.79999999999</v>
      </c>
    </row>
    <row r="23" spans="1:6" x14ac:dyDescent="0.25">
      <c r="E23" s="1" t="s">
        <v>12</v>
      </c>
      <c r="F23" s="12">
        <v>40942.589999999997</v>
      </c>
    </row>
  </sheetData>
  <mergeCells count="2">
    <mergeCell ref="B1:F1"/>
    <mergeCell ref="B2:F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4"/>
    </sheetView>
  </sheetViews>
  <sheetFormatPr defaultRowHeight="15" x14ac:dyDescent="0.25"/>
  <cols>
    <col min="1" max="1" width="14.7109375" customWidth="1"/>
    <col min="2" max="2" width="16.85546875" customWidth="1"/>
    <col min="3" max="3" width="20.28515625" customWidth="1"/>
    <col min="4" max="4" width="18.7109375" customWidth="1"/>
    <col min="5" max="5" width="21.140625" customWidth="1"/>
    <col min="6" max="6" width="17.710937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67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>
        <v>23676</v>
      </c>
      <c r="D4" s="2">
        <v>1</v>
      </c>
      <c r="E4" s="1" t="s">
        <v>15</v>
      </c>
      <c r="F4" s="12">
        <v>150012.79999999999</v>
      </c>
    </row>
    <row r="5" spans="1:6" ht="45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115250</v>
      </c>
      <c r="D6" s="2">
        <v>3</v>
      </c>
      <c r="E6" s="1" t="s">
        <v>13</v>
      </c>
      <c r="F6" s="12">
        <v>20006.810000000001</v>
      </c>
    </row>
    <row r="7" spans="1:6" x14ac:dyDescent="0.25">
      <c r="A7" s="2">
        <v>4</v>
      </c>
      <c r="B7" s="1" t="s">
        <v>63</v>
      </c>
      <c r="C7" s="12"/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/>
    </row>
    <row r="9" spans="1:6" x14ac:dyDescent="0.25">
      <c r="A9" s="2"/>
      <c r="B9" s="1"/>
      <c r="C9" s="8"/>
      <c r="D9" s="2">
        <v>6</v>
      </c>
      <c r="E9" s="1" t="s">
        <v>16</v>
      </c>
      <c r="F9" s="12"/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138926</v>
      </c>
      <c r="D18" s="6"/>
      <c r="E18" s="5" t="s">
        <v>9</v>
      </c>
      <c r="F18" s="9">
        <f>SUM(F4:F17)</f>
        <v>170019.61</v>
      </c>
    </row>
    <row r="20" spans="1:6" x14ac:dyDescent="0.25">
      <c r="E20" s="1" t="s">
        <v>66</v>
      </c>
      <c r="F20" s="12">
        <v>40942.589999999997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138926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170019.61</v>
      </c>
    </row>
    <row r="23" spans="1:6" x14ac:dyDescent="0.25">
      <c r="E23" s="1" t="s">
        <v>12</v>
      </c>
      <c r="F23" s="12">
        <v>9848.98</v>
      </c>
    </row>
  </sheetData>
  <mergeCells count="2">
    <mergeCell ref="B1:F1"/>
    <mergeCell ref="B2:F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H9" sqref="H9"/>
    </sheetView>
  </sheetViews>
  <sheetFormatPr defaultRowHeight="15" x14ac:dyDescent="0.25"/>
  <cols>
    <col min="2" max="2" width="23.28515625" customWidth="1"/>
    <col min="3" max="3" width="24.28515625" customWidth="1"/>
    <col min="4" max="4" width="15.85546875" customWidth="1"/>
    <col min="5" max="5" width="19.28515625" customWidth="1"/>
    <col min="6" max="6" width="18.710937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69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>
        <v>23676</v>
      </c>
      <c r="D4" s="2">
        <v>1</v>
      </c>
      <c r="E4" s="1" t="s">
        <v>15</v>
      </c>
      <c r="F4" s="12">
        <v>135012.79999999999</v>
      </c>
    </row>
    <row r="5" spans="1:6" ht="105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120400</v>
      </c>
      <c r="D6" s="2">
        <v>3</v>
      </c>
      <c r="E6" s="1" t="s">
        <v>13</v>
      </c>
      <c r="F6" s="12"/>
    </row>
    <row r="7" spans="1:6" x14ac:dyDescent="0.25">
      <c r="A7" s="2">
        <v>4</v>
      </c>
      <c r="B7" s="1" t="s">
        <v>63</v>
      </c>
      <c r="C7" s="12"/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>
        <v>2886.39</v>
      </c>
    </row>
    <row r="9" spans="1:6" x14ac:dyDescent="0.25">
      <c r="A9" s="2"/>
      <c r="B9" s="1"/>
      <c r="C9" s="8"/>
      <c r="D9" s="2">
        <v>6</v>
      </c>
      <c r="E9" s="1" t="s">
        <v>16</v>
      </c>
      <c r="F9" s="12">
        <v>13800</v>
      </c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144076</v>
      </c>
      <c r="D18" s="6"/>
      <c r="E18" s="5" t="s">
        <v>9</v>
      </c>
      <c r="F18" s="9">
        <f>SUM(F4:F17)</f>
        <v>151699.19</v>
      </c>
    </row>
    <row r="20" spans="1:6" x14ac:dyDescent="0.25">
      <c r="E20" s="1" t="s">
        <v>68</v>
      </c>
      <c r="F20" s="12">
        <v>9848.98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144076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151699.19</v>
      </c>
    </row>
    <row r="23" spans="1:6" x14ac:dyDescent="0.25">
      <c r="E23" s="1" t="s">
        <v>12</v>
      </c>
      <c r="F23" s="12">
        <v>2225.79</v>
      </c>
    </row>
  </sheetData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9" sqref="F9"/>
    </sheetView>
  </sheetViews>
  <sheetFormatPr defaultRowHeight="15" x14ac:dyDescent="0.25"/>
  <cols>
    <col min="1" max="1" width="12" customWidth="1"/>
    <col min="2" max="2" width="31.140625" customWidth="1"/>
    <col min="3" max="3" width="19.42578125" customWidth="1"/>
    <col min="4" max="4" width="21.7109375" customWidth="1"/>
    <col min="5" max="5" width="20.5703125" customWidth="1"/>
    <col min="6" max="6" width="1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40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14">
        <v>12764</v>
      </c>
      <c r="D5" s="2">
        <v>1</v>
      </c>
      <c r="E5" s="1" t="s">
        <v>15</v>
      </c>
      <c r="F5" s="14">
        <v>96508.86</v>
      </c>
    </row>
    <row r="6" spans="1:6" ht="30" x14ac:dyDescent="0.25">
      <c r="A6" s="2">
        <v>2</v>
      </c>
      <c r="B6" s="3" t="s">
        <v>17</v>
      </c>
      <c r="C6" s="14"/>
      <c r="D6" s="2">
        <v>2</v>
      </c>
      <c r="E6" s="1" t="s">
        <v>7</v>
      </c>
      <c r="F6" s="25"/>
    </row>
    <row r="7" spans="1:6" x14ac:dyDescent="0.25">
      <c r="A7" s="2">
        <v>3</v>
      </c>
      <c r="B7" s="1" t="s">
        <v>6</v>
      </c>
      <c r="C7" s="14">
        <v>69900</v>
      </c>
      <c r="D7" s="2">
        <v>3</v>
      </c>
      <c r="E7" s="1" t="s">
        <v>13</v>
      </c>
      <c r="F7" s="25"/>
    </row>
    <row r="8" spans="1:6" x14ac:dyDescent="0.25">
      <c r="A8" s="2">
        <v>4</v>
      </c>
      <c r="B8" s="1" t="s">
        <v>44</v>
      </c>
      <c r="C8" s="14"/>
      <c r="D8" s="2">
        <v>4</v>
      </c>
      <c r="E8" s="1" t="s">
        <v>14</v>
      </c>
      <c r="F8" s="25"/>
    </row>
    <row r="9" spans="1:6" x14ac:dyDescent="0.25">
      <c r="A9" s="2"/>
      <c r="B9" s="1"/>
      <c r="C9" s="25"/>
      <c r="D9" s="2">
        <v>5</v>
      </c>
      <c r="E9" s="1" t="s">
        <v>19</v>
      </c>
      <c r="F9" s="14">
        <v>1912.43</v>
      </c>
    </row>
    <row r="10" spans="1:6" x14ac:dyDescent="0.25">
      <c r="A10" s="2"/>
      <c r="B10" s="1"/>
      <c r="C10" s="25"/>
      <c r="D10" s="2">
        <v>6</v>
      </c>
      <c r="E10" s="1" t="s">
        <v>16</v>
      </c>
      <c r="F10" s="25"/>
    </row>
    <row r="11" spans="1:6" x14ac:dyDescent="0.25">
      <c r="A11" s="2"/>
      <c r="B11" s="1"/>
      <c r="C11" s="25"/>
      <c r="D11" s="2"/>
      <c r="E11" s="1"/>
      <c r="F11" s="25"/>
    </row>
    <row r="12" spans="1:6" x14ac:dyDescent="0.25">
      <c r="A12" s="2"/>
      <c r="B12" s="1"/>
      <c r="C12" s="25"/>
      <c r="D12" s="2"/>
      <c r="E12" s="1"/>
      <c r="F12" s="25"/>
    </row>
    <row r="13" spans="1:6" x14ac:dyDescent="0.25">
      <c r="A13" s="2"/>
      <c r="B13" s="1"/>
      <c r="C13" s="1"/>
      <c r="D13" s="2"/>
      <c r="E13" s="1"/>
      <c r="F13" s="25"/>
    </row>
    <row r="14" spans="1:6" x14ac:dyDescent="0.25">
      <c r="A14" s="2"/>
      <c r="B14" s="1"/>
      <c r="C14" s="1"/>
      <c r="D14" s="2"/>
      <c r="E14" s="1"/>
      <c r="F14" s="25"/>
    </row>
    <row r="15" spans="1:6" x14ac:dyDescent="0.25">
      <c r="A15" s="2"/>
      <c r="B15" s="1"/>
      <c r="C15" s="1"/>
      <c r="D15" s="2"/>
      <c r="E15" s="1"/>
      <c r="F15" s="25"/>
    </row>
    <row r="16" spans="1:6" x14ac:dyDescent="0.25">
      <c r="A16" s="2"/>
      <c r="B16" s="1"/>
      <c r="C16" s="1"/>
      <c r="D16" s="2"/>
      <c r="E16" s="1"/>
      <c r="F16" s="25"/>
    </row>
    <row r="17" spans="1:6" x14ac:dyDescent="0.25">
      <c r="A17" s="2"/>
      <c r="B17" s="1"/>
      <c r="C17" s="1"/>
      <c r="D17" s="2"/>
      <c r="E17" s="1"/>
      <c r="F17" s="25"/>
    </row>
    <row r="18" spans="1:6" x14ac:dyDescent="0.25">
      <c r="A18" s="2"/>
      <c r="B18" s="1"/>
      <c r="C18" s="1"/>
      <c r="D18" s="2"/>
      <c r="E18" s="1"/>
      <c r="F18" s="25"/>
    </row>
    <row r="19" spans="1:6" x14ac:dyDescent="0.25">
      <c r="A19" s="2"/>
      <c r="B19" s="5" t="s">
        <v>8</v>
      </c>
      <c r="C19" s="9">
        <f>SUM(C5:C18)</f>
        <v>82664</v>
      </c>
      <c r="D19" s="6"/>
      <c r="E19" s="5" t="s">
        <v>9</v>
      </c>
      <c r="F19" s="9">
        <f>SUM(F5:F18)</f>
        <v>98421.29</v>
      </c>
    </row>
    <row r="21" spans="1:6" x14ac:dyDescent="0.25">
      <c r="E21" s="1" t="s">
        <v>41</v>
      </c>
      <c r="F21" s="9">
        <v>23345.88</v>
      </c>
    </row>
    <row r="22" spans="1:6" x14ac:dyDescent="0.25">
      <c r="E22" s="1" t="s">
        <v>10</v>
      </c>
      <c r="F22" s="9">
        <v>82664</v>
      </c>
    </row>
    <row r="23" spans="1:6" x14ac:dyDescent="0.25">
      <c r="E23" s="1" t="s">
        <v>11</v>
      </c>
      <c r="F23" s="9">
        <v>98421.29</v>
      </c>
    </row>
    <row r="24" spans="1:6" x14ac:dyDescent="0.25">
      <c r="E24" s="1" t="s">
        <v>12</v>
      </c>
      <c r="F24" s="16" t="s">
        <v>46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sqref="A1:F1"/>
    </sheetView>
  </sheetViews>
  <sheetFormatPr defaultRowHeight="15" x14ac:dyDescent="0.25"/>
  <cols>
    <col min="1" max="1" width="14.5703125" customWidth="1"/>
    <col min="2" max="2" width="25" customWidth="1"/>
    <col min="3" max="3" width="17.140625" customWidth="1"/>
    <col min="5" max="5" width="21.7109375" customWidth="1"/>
    <col min="6" max="6" width="21.42578125" customWidth="1"/>
  </cols>
  <sheetData>
    <row r="1" spans="1:6" ht="37.5" customHeight="1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22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17">
        <v>6382</v>
      </c>
      <c r="D5" s="18">
        <v>1</v>
      </c>
      <c r="E5" s="19" t="s">
        <v>15</v>
      </c>
      <c r="F5" s="23">
        <v>96508.86</v>
      </c>
    </row>
    <row r="6" spans="1:6" ht="29.25" customHeight="1" x14ac:dyDescent="0.25">
      <c r="A6" s="2">
        <v>2</v>
      </c>
      <c r="B6" s="3" t="s">
        <v>17</v>
      </c>
      <c r="C6" s="17">
        <v>0</v>
      </c>
      <c r="D6" s="18">
        <v>2</v>
      </c>
      <c r="E6" s="19" t="s">
        <v>7</v>
      </c>
      <c r="F6" s="23">
        <v>0</v>
      </c>
    </row>
    <row r="7" spans="1:6" x14ac:dyDescent="0.25">
      <c r="A7" s="2">
        <v>3</v>
      </c>
      <c r="B7" s="1" t="s">
        <v>6</v>
      </c>
      <c r="C7" s="17">
        <v>88200</v>
      </c>
      <c r="D7" s="18">
        <v>3</v>
      </c>
      <c r="E7" s="19" t="s">
        <v>13</v>
      </c>
      <c r="F7" s="23">
        <v>0</v>
      </c>
    </row>
    <row r="8" spans="1:6" x14ac:dyDescent="0.25">
      <c r="A8" s="2">
        <v>4</v>
      </c>
      <c r="B8" s="1" t="s">
        <v>16</v>
      </c>
      <c r="C8" s="8"/>
      <c r="D8" s="18">
        <v>4</v>
      </c>
      <c r="E8" s="19" t="s">
        <v>14</v>
      </c>
      <c r="F8" s="23">
        <v>0</v>
      </c>
    </row>
    <row r="9" spans="1:6" x14ac:dyDescent="0.25">
      <c r="A9" s="2"/>
      <c r="B9" s="1"/>
      <c r="C9" s="17"/>
      <c r="D9" s="18">
        <v>5</v>
      </c>
      <c r="E9" s="19" t="s">
        <v>19</v>
      </c>
      <c r="F9" s="23">
        <v>0</v>
      </c>
    </row>
    <row r="10" spans="1:6" x14ac:dyDescent="0.25">
      <c r="A10" s="2"/>
      <c r="B10" s="1"/>
      <c r="C10" s="17"/>
      <c r="D10" s="18">
        <v>6</v>
      </c>
      <c r="E10" s="19" t="s">
        <v>16</v>
      </c>
      <c r="F10" s="24">
        <v>189.03</v>
      </c>
    </row>
    <row r="11" spans="1:6" x14ac:dyDescent="0.25">
      <c r="A11" s="2"/>
      <c r="B11" s="1"/>
      <c r="C11" s="17"/>
      <c r="D11" s="18"/>
      <c r="E11" s="19"/>
      <c r="F11" s="23"/>
    </row>
    <row r="12" spans="1:6" x14ac:dyDescent="0.25">
      <c r="A12" s="2"/>
      <c r="B12" s="1"/>
      <c r="C12" s="17"/>
      <c r="D12" s="18"/>
      <c r="E12" s="19"/>
      <c r="F12" s="23"/>
    </row>
    <row r="13" spans="1:6" x14ac:dyDescent="0.25">
      <c r="A13" s="2"/>
      <c r="B13" s="1"/>
      <c r="C13" s="17"/>
      <c r="D13" s="18"/>
      <c r="E13" s="19"/>
      <c r="F13" s="23"/>
    </row>
    <row r="14" spans="1:6" x14ac:dyDescent="0.25">
      <c r="A14" s="2"/>
      <c r="B14" s="1"/>
      <c r="C14" s="17"/>
      <c r="D14" s="18"/>
      <c r="E14" s="19"/>
      <c r="F14" s="23"/>
    </row>
    <row r="15" spans="1:6" x14ac:dyDescent="0.25">
      <c r="A15" s="2"/>
      <c r="B15" s="1"/>
      <c r="C15" s="17"/>
      <c r="D15" s="18"/>
      <c r="E15" s="19"/>
      <c r="F15" s="23"/>
    </row>
    <row r="16" spans="1:6" x14ac:dyDescent="0.25">
      <c r="A16" s="2"/>
      <c r="B16" s="1"/>
      <c r="C16" s="17"/>
      <c r="D16" s="18"/>
      <c r="E16" s="19"/>
      <c r="F16" s="23"/>
    </row>
    <row r="17" spans="1:6" x14ac:dyDescent="0.25">
      <c r="A17" s="2"/>
      <c r="B17" s="1"/>
      <c r="C17" s="17"/>
      <c r="D17" s="18"/>
      <c r="E17" s="19"/>
      <c r="F17" s="23"/>
    </row>
    <row r="18" spans="1:6" x14ac:dyDescent="0.25">
      <c r="A18" s="2"/>
      <c r="B18" s="1"/>
      <c r="C18" s="17"/>
      <c r="D18" s="18"/>
      <c r="E18" s="19"/>
      <c r="F18" s="23"/>
    </row>
    <row r="19" spans="1:6" x14ac:dyDescent="0.25">
      <c r="A19" s="2"/>
      <c r="B19" s="5" t="s">
        <v>8</v>
      </c>
      <c r="C19" s="19">
        <f>SUM(C4:C18)</f>
        <v>94582</v>
      </c>
      <c r="D19" s="21"/>
      <c r="E19" s="20" t="s">
        <v>9</v>
      </c>
      <c r="F19" s="23">
        <f>SUM(F4:F18)</f>
        <v>96697.89</v>
      </c>
    </row>
    <row r="20" spans="1:6" x14ac:dyDescent="0.25">
      <c r="C20" s="22"/>
      <c r="D20" s="22"/>
      <c r="E20" s="22"/>
      <c r="F20" s="22"/>
    </row>
    <row r="21" spans="1:6" x14ac:dyDescent="0.25">
      <c r="E21" s="1" t="s">
        <v>42</v>
      </c>
      <c r="F21" s="16">
        <v>7588.59</v>
      </c>
    </row>
    <row r="22" spans="1:6" x14ac:dyDescent="0.25">
      <c r="E22" s="1" t="s">
        <v>10</v>
      </c>
      <c r="F22" s="12">
        <v>94582</v>
      </c>
    </row>
    <row r="23" spans="1:6" x14ac:dyDescent="0.25">
      <c r="E23" s="1" t="s">
        <v>11</v>
      </c>
      <c r="F23" s="20">
        <v>96697.89</v>
      </c>
    </row>
    <row r="24" spans="1:6" x14ac:dyDescent="0.25">
      <c r="E24" s="1" t="s">
        <v>12</v>
      </c>
      <c r="F24" s="12" t="s">
        <v>48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4" sqref="F24"/>
    </sheetView>
  </sheetViews>
  <sheetFormatPr defaultRowHeight="15" x14ac:dyDescent="0.25"/>
  <cols>
    <col min="1" max="1" width="31.42578125" customWidth="1"/>
    <col min="2" max="2" width="23.7109375" customWidth="1"/>
    <col min="3" max="3" width="14.140625" customWidth="1"/>
    <col min="5" max="5" width="22.140625" customWidth="1"/>
    <col min="6" max="6" width="17.42578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24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12764</v>
      </c>
      <c r="D5" s="2">
        <v>1</v>
      </c>
      <c r="E5" s="1" t="s">
        <v>15</v>
      </c>
      <c r="F5" s="8" t="s">
        <v>23</v>
      </c>
    </row>
    <row r="6" spans="1:6" ht="30" x14ac:dyDescent="0.25">
      <c r="A6" s="2">
        <v>2</v>
      </c>
      <c r="B6" s="3" t="s">
        <v>17</v>
      </c>
      <c r="C6" s="7">
        <v>0</v>
      </c>
      <c r="D6" s="2">
        <v>2</v>
      </c>
      <c r="E6" s="1" t="s">
        <v>7</v>
      </c>
      <c r="F6" s="8">
        <v>0</v>
      </c>
    </row>
    <row r="7" spans="1:6" x14ac:dyDescent="0.25">
      <c r="A7" s="2">
        <v>3</v>
      </c>
      <c r="B7" s="1" t="s">
        <v>6</v>
      </c>
      <c r="C7" s="7">
        <v>94500</v>
      </c>
      <c r="D7" s="2">
        <v>3</v>
      </c>
      <c r="E7" s="1" t="s">
        <v>13</v>
      </c>
      <c r="F7" s="8">
        <v>0</v>
      </c>
    </row>
    <row r="8" spans="1:6" x14ac:dyDescent="0.25">
      <c r="A8" s="2">
        <v>4</v>
      </c>
      <c r="B8" s="1" t="s">
        <v>16</v>
      </c>
      <c r="C8" s="7">
        <v>0</v>
      </c>
      <c r="D8" s="2">
        <v>4</v>
      </c>
      <c r="E8" s="1" t="s">
        <v>14</v>
      </c>
      <c r="F8" s="8">
        <v>0</v>
      </c>
    </row>
    <row r="9" spans="1:6" x14ac:dyDescent="0.25">
      <c r="A9" s="2"/>
      <c r="B9" s="1"/>
      <c r="C9" s="8"/>
      <c r="D9" s="2">
        <v>5</v>
      </c>
      <c r="E9" s="1" t="s">
        <v>19</v>
      </c>
      <c r="F9" s="8">
        <v>0</v>
      </c>
    </row>
    <row r="10" spans="1:6" x14ac:dyDescent="0.25">
      <c r="A10" s="2"/>
      <c r="B10" s="1"/>
      <c r="C10" s="8"/>
      <c r="D10" s="2">
        <v>6</v>
      </c>
      <c r="E10" s="1" t="s">
        <v>16</v>
      </c>
      <c r="F10" s="8">
        <v>22.26</v>
      </c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107264</v>
      </c>
      <c r="D19" s="6"/>
      <c r="E19" s="5" t="s">
        <v>9</v>
      </c>
      <c r="F19" s="9">
        <v>96530.86</v>
      </c>
    </row>
    <row r="21" spans="1:6" x14ac:dyDescent="0.25">
      <c r="E21" s="1" t="s">
        <v>43</v>
      </c>
      <c r="F21" s="12">
        <v>5472.7</v>
      </c>
    </row>
    <row r="22" spans="1:6" x14ac:dyDescent="0.25">
      <c r="E22" s="1" t="s">
        <v>10</v>
      </c>
      <c r="F22" s="11">
        <v>107264</v>
      </c>
    </row>
    <row r="23" spans="1:6" x14ac:dyDescent="0.25">
      <c r="E23" s="1" t="s">
        <v>11</v>
      </c>
      <c r="F23" s="9">
        <v>96531.12</v>
      </c>
    </row>
    <row r="24" spans="1:6" x14ac:dyDescent="0.25">
      <c r="E24" s="1" t="s">
        <v>12</v>
      </c>
      <c r="F24" s="12">
        <v>16205.58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zoomScaleNormal="100" workbookViewId="0">
      <selection activeCell="F24" sqref="F24"/>
    </sheetView>
  </sheetViews>
  <sheetFormatPr defaultRowHeight="15" x14ac:dyDescent="0.25"/>
  <cols>
    <col min="1" max="1" width="11.7109375" customWidth="1"/>
    <col min="2" max="2" width="21.28515625" customWidth="1"/>
    <col min="3" max="3" width="17.28515625" customWidth="1"/>
    <col min="5" max="5" width="19.42578125" customWidth="1"/>
    <col min="6" max="6" width="27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ht="21.75" customHeight="1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ht="18.75" customHeight="1" x14ac:dyDescent="0.25">
      <c r="A3" s="1" t="s">
        <v>1</v>
      </c>
      <c r="B3" s="41" t="s">
        <v>25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12764</v>
      </c>
      <c r="D5" s="2">
        <v>1</v>
      </c>
      <c r="E5" s="1" t="s">
        <v>15</v>
      </c>
      <c r="F5" s="9">
        <v>87708.86</v>
      </c>
    </row>
    <row r="6" spans="1:6" ht="47.25" customHeight="1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>
        <v>0</v>
      </c>
    </row>
    <row r="7" spans="1:6" ht="23.25" customHeight="1" x14ac:dyDescent="0.25">
      <c r="A7" s="2">
        <v>3</v>
      </c>
      <c r="B7" s="1" t="s">
        <v>6</v>
      </c>
      <c r="C7" s="7">
        <v>47200</v>
      </c>
      <c r="D7" s="2">
        <v>3</v>
      </c>
      <c r="E7" s="1" t="s">
        <v>13</v>
      </c>
      <c r="F7" s="8">
        <v>0</v>
      </c>
    </row>
    <row r="8" spans="1:6" x14ac:dyDescent="0.25">
      <c r="A8" s="2">
        <v>4</v>
      </c>
      <c r="B8" s="1" t="s">
        <v>26</v>
      </c>
      <c r="C8" s="7">
        <v>120000</v>
      </c>
      <c r="D8" s="2">
        <v>4</v>
      </c>
      <c r="E8" s="1" t="s">
        <v>14</v>
      </c>
      <c r="F8" s="8">
        <v>0</v>
      </c>
    </row>
    <row r="9" spans="1:6" x14ac:dyDescent="0.25">
      <c r="A9" s="2"/>
      <c r="B9" s="1"/>
      <c r="C9" s="8"/>
      <c r="D9" s="2">
        <v>5</v>
      </c>
      <c r="E9" s="1" t="s">
        <v>19</v>
      </c>
      <c r="F9" s="8">
        <v>0</v>
      </c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179964</v>
      </c>
      <c r="D19" s="6"/>
      <c r="E19" s="5" t="s">
        <v>9</v>
      </c>
      <c r="F19" s="9">
        <v>87708.86</v>
      </c>
    </row>
    <row r="21" spans="1:6" x14ac:dyDescent="0.25">
      <c r="E21" s="1" t="s">
        <v>29</v>
      </c>
      <c r="F21" s="12">
        <v>16205.58</v>
      </c>
    </row>
    <row r="22" spans="1:6" x14ac:dyDescent="0.25">
      <c r="E22" s="1" t="s">
        <v>10</v>
      </c>
      <c r="F22" s="12">
        <v>179964</v>
      </c>
    </row>
    <row r="23" spans="1:6" x14ac:dyDescent="0.25">
      <c r="E23" s="1" t="s">
        <v>11</v>
      </c>
      <c r="F23" s="9">
        <v>87708.86</v>
      </c>
    </row>
    <row r="24" spans="1:6" x14ac:dyDescent="0.25">
      <c r="E24" s="1" t="s">
        <v>12</v>
      </c>
      <c r="F24" s="12">
        <v>108460.72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G16" sqref="G16"/>
    </sheetView>
  </sheetViews>
  <sheetFormatPr defaultRowHeight="15" x14ac:dyDescent="0.25"/>
  <cols>
    <col min="1" max="1" width="22.7109375" customWidth="1"/>
    <col min="2" max="2" width="20.85546875" customWidth="1"/>
    <col min="3" max="3" width="20.28515625" customWidth="1"/>
    <col min="5" max="5" width="19.42578125" customWidth="1"/>
    <col min="6" max="6" width="19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27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/>
      <c r="D5" s="2">
        <v>1</v>
      </c>
      <c r="E5" s="1" t="s">
        <v>15</v>
      </c>
      <c r="F5" s="9">
        <v>70108.86</v>
      </c>
    </row>
    <row r="6" spans="1:6" ht="48.75" customHeight="1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>
        <v>500</v>
      </c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26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8"/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7">
        <v>500</v>
      </c>
      <c r="D19" s="6"/>
      <c r="E19" s="5" t="s">
        <v>9</v>
      </c>
      <c r="F19" s="9"/>
    </row>
    <row r="21" spans="1:6" x14ac:dyDescent="0.25">
      <c r="E21" s="1" t="s">
        <v>30</v>
      </c>
      <c r="F21" s="12">
        <v>108460.72</v>
      </c>
    </row>
    <row r="22" spans="1:6" x14ac:dyDescent="0.25">
      <c r="E22" s="1" t="s">
        <v>10</v>
      </c>
      <c r="F22" s="16">
        <v>500</v>
      </c>
    </row>
    <row r="23" spans="1:6" x14ac:dyDescent="0.25">
      <c r="E23" s="1" t="s">
        <v>11</v>
      </c>
      <c r="F23" s="9">
        <v>70108.86</v>
      </c>
    </row>
    <row r="24" spans="1:6" x14ac:dyDescent="0.25">
      <c r="E24" s="1" t="s">
        <v>12</v>
      </c>
      <c r="F24" s="12">
        <v>38851.86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4" sqref="F24"/>
    </sheetView>
  </sheetViews>
  <sheetFormatPr defaultRowHeight="15" x14ac:dyDescent="0.25"/>
  <cols>
    <col min="1" max="1" width="16.85546875" customWidth="1"/>
    <col min="2" max="2" width="30.42578125" customWidth="1"/>
    <col min="3" max="3" width="17.28515625" customWidth="1"/>
    <col min="4" max="4" width="16.85546875" customWidth="1"/>
    <col min="5" max="5" width="26.7109375" customWidth="1"/>
    <col min="6" max="6" width="14.42578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33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15">
        <v>16822</v>
      </c>
      <c r="D5" s="2">
        <v>1</v>
      </c>
      <c r="E5" s="1" t="s">
        <v>15</v>
      </c>
      <c r="F5" s="9">
        <v>48508.86</v>
      </c>
    </row>
    <row r="6" spans="1:6" ht="30" x14ac:dyDescent="0.25">
      <c r="A6" s="2">
        <v>2</v>
      </c>
      <c r="B6" s="3" t="s">
        <v>17</v>
      </c>
      <c r="C6" s="15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15"/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32</v>
      </c>
      <c r="C8" s="15">
        <v>88550.89</v>
      </c>
      <c r="D8" s="2">
        <v>4</v>
      </c>
      <c r="E8" s="1" t="s">
        <v>14</v>
      </c>
      <c r="F8" s="8"/>
    </row>
    <row r="9" spans="1:6" x14ac:dyDescent="0.25">
      <c r="A9" s="2"/>
      <c r="B9" s="1"/>
      <c r="C9" s="10"/>
      <c r="D9" s="2">
        <v>5</v>
      </c>
      <c r="E9" s="1" t="s">
        <v>19</v>
      </c>
      <c r="F9" s="8"/>
    </row>
    <row r="10" spans="1:6" x14ac:dyDescent="0.25">
      <c r="A10" s="2"/>
      <c r="B10" s="1"/>
      <c r="C10" s="10"/>
      <c r="D10" s="2">
        <v>6</v>
      </c>
      <c r="E10" s="1" t="s">
        <v>16</v>
      </c>
      <c r="F10" s="15">
        <v>23508.86</v>
      </c>
    </row>
    <row r="11" spans="1:6" x14ac:dyDescent="0.25">
      <c r="A11" s="2"/>
      <c r="B11" s="1"/>
      <c r="C11" s="10"/>
      <c r="D11" s="2"/>
      <c r="E11" s="1"/>
      <c r="F11" s="1"/>
    </row>
    <row r="12" spans="1:6" x14ac:dyDescent="0.25">
      <c r="A12" s="2"/>
      <c r="B12" s="1"/>
      <c r="C12" s="10"/>
      <c r="D12" s="2"/>
      <c r="E12" s="1"/>
      <c r="F12" s="1"/>
    </row>
    <row r="13" spans="1:6" x14ac:dyDescent="0.25">
      <c r="A13" s="2"/>
      <c r="B13" s="1"/>
      <c r="C13" s="5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15">
        <f>SUM(C5:C18)</f>
        <v>105372.89</v>
      </c>
      <c r="D19" s="6"/>
      <c r="E19" s="5" t="s">
        <v>9</v>
      </c>
      <c r="F19" s="9">
        <f>SUM(F5:F18)</f>
        <v>72017.72</v>
      </c>
    </row>
    <row r="21" spans="1:6" x14ac:dyDescent="0.25">
      <c r="E21" s="1" t="s">
        <v>35</v>
      </c>
      <c r="F21" s="12">
        <v>38851.86</v>
      </c>
    </row>
    <row r="22" spans="1:6" x14ac:dyDescent="0.25">
      <c r="E22" s="1" t="s">
        <v>10</v>
      </c>
      <c r="F22" s="16">
        <v>105372.89</v>
      </c>
    </row>
    <row r="23" spans="1:6" x14ac:dyDescent="0.25">
      <c r="E23" s="1" t="s">
        <v>11</v>
      </c>
      <c r="F23" s="9">
        <v>72017.42</v>
      </c>
    </row>
    <row r="24" spans="1:6" x14ac:dyDescent="0.25">
      <c r="E24" s="1" t="s">
        <v>12</v>
      </c>
      <c r="F24" s="12">
        <v>72207.03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6" sqref="F26"/>
    </sheetView>
  </sheetViews>
  <sheetFormatPr defaultRowHeight="15" x14ac:dyDescent="0.25"/>
  <cols>
    <col min="1" max="1" width="13.5703125" customWidth="1"/>
    <col min="2" max="2" width="32.85546875" customWidth="1"/>
    <col min="3" max="3" width="24.7109375" customWidth="1"/>
    <col min="5" max="5" width="27" customWidth="1"/>
    <col min="6" max="6" width="20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34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/>
      <c r="D5" s="2">
        <v>1</v>
      </c>
      <c r="E5" s="1" t="s">
        <v>15</v>
      </c>
      <c r="F5" s="9"/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/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32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8"/>
    </row>
    <row r="10" spans="1:6" x14ac:dyDescent="0.25">
      <c r="A10" s="2"/>
      <c r="B10" s="1"/>
      <c r="C10" s="8"/>
      <c r="D10" s="2">
        <v>6</v>
      </c>
      <c r="E10" s="1" t="s">
        <v>16</v>
      </c>
      <c r="F10" s="7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15">
        <f>SUM(C5:C18)</f>
        <v>0</v>
      </c>
      <c r="D19" s="6"/>
      <c r="E19" s="5" t="s">
        <v>9</v>
      </c>
      <c r="F19" s="9"/>
    </row>
    <row r="21" spans="1:6" x14ac:dyDescent="0.25">
      <c r="E21" s="1" t="s">
        <v>31</v>
      </c>
      <c r="F21" s="12">
        <v>72207.03</v>
      </c>
    </row>
    <row r="22" spans="1:6" x14ac:dyDescent="0.25">
      <c r="E22" s="1" t="s">
        <v>10</v>
      </c>
      <c r="F22" s="16">
        <v>0</v>
      </c>
    </row>
    <row r="23" spans="1:6" x14ac:dyDescent="0.25">
      <c r="E23" s="1" t="s">
        <v>11</v>
      </c>
      <c r="F23" s="9">
        <v>0</v>
      </c>
    </row>
    <row r="24" spans="1:6" x14ac:dyDescent="0.25">
      <c r="E24" s="1" t="s">
        <v>12</v>
      </c>
      <c r="F24" s="12">
        <v>72207.03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3" sqref="F23"/>
    </sheetView>
  </sheetViews>
  <sheetFormatPr defaultRowHeight="15" x14ac:dyDescent="0.25"/>
  <cols>
    <col min="1" max="1" width="21.140625" customWidth="1"/>
    <col min="2" max="2" width="32.5703125" customWidth="1"/>
    <col min="3" max="3" width="22.5703125" customWidth="1"/>
    <col min="5" max="5" width="26.85546875" customWidth="1"/>
    <col min="6" max="6" width="15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28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23668</v>
      </c>
      <c r="D5" s="2">
        <v>1</v>
      </c>
      <c r="E5" s="1" t="s">
        <v>15</v>
      </c>
      <c r="F5" s="9">
        <v>120208.86</v>
      </c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>
        <v>66750</v>
      </c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26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7"/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v>90418</v>
      </c>
      <c r="D19" s="6"/>
      <c r="E19" s="5" t="s">
        <v>9</v>
      </c>
      <c r="F19" s="9">
        <v>120208.86</v>
      </c>
    </row>
    <row r="21" spans="1:6" x14ac:dyDescent="0.25">
      <c r="E21" s="1" t="s">
        <v>36</v>
      </c>
      <c r="F21" s="12">
        <v>72207.03</v>
      </c>
    </row>
    <row r="22" spans="1:6" x14ac:dyDescent="0.25">
      <c r="E22" s="1" t="s">
        <v>10</v>
      </c>
      <c r="F22" s="9">
        <v>90418</v>
      </c>
    </row>
    <row r="23" spans="1:6" x14ac:dyDescent="0.25">
      <c r="E23" s="1" t="s">
        <v>11</v>
      </c>
      <c r="F23" s="9">
        <v>120208.86</v>
      </c>
    </row>
    <row r="24" spans="1:6" x14ac:dyDescent="0.25">
      <c r="E24" s="1" t="s">
        <v>12</v>
      </c>
      <c r="F24" s="13">
        <v>42416.17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4</vt:i4>
      </vt:variant>
    </vt:vector>
  </HeadingPairs>
  <TitlesOfParts>
    <vt:vector size="20" baseType="lpstr">
      <vt:lpstr>OCAK2024</vt:lpstr>
      <vt:lpstr>ŞUBAT2024</vt:lpstr>
      <vt:lpstr>MART 2024</vt:lpstr>
      <vt:lpstr>NİSAN 2024</vt:lpstr>
      <vt:lpstr>MAYIS 2024</vt:lpstr>
      <vt:lpstr>HAZİRAN 2024</vt:lpstr>
      <vt:lpstr>TEMMUZ</vt:lpstr>
      <vt:lpstr>AĞUSTOS 2024</vt:lpstr>
      <vt:lpstr>EYLÜL2024</vt:lpstr>
      <vt:lpstr>EKİM2024</vt:lpstr>
      <vt:lpstr>KASIM 2024</vt:lpstr>
      <vt:lpstr>ARALIK 2024</vt:lpstr>
      <vt:lpstr>OCAK 2025</vt:lpstr>
      <vt:lpstr>ŞUBAT 2025</vt:lpstr>
      <vt:lpstr>MART 2025</vt:lpstr>
      <vt:lpstr>NİSAN 2025</vt:lpstr>
      <vt:lpstr>'ARALIK 2024'!Yazdırma_Alanı</vt:lpstr>
      <vt:lpstr>EKİM2024!Yazdırma_Alanı</vt:lpstr>
      <vt:lpstr>'KASIM 2024'!Yazdırma_Alanı</vt:lpstr>
      <vt:lpstr>OCAK2024!Yazdırma_Alanı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MdrYard2</cp:lastModifiedBy>
  <cp:lastPrinted>2025-04-08T10:28:15Z</cp:lastPrinted>
  <dcterms:created xsi:type="dcterms:W3CDTF">2015-06-05T18:19:34Z</dcterms:created>
  <dcterms:modified xsi:type="dcterms:W3CDTF">2025-05-26T09:00:15Z</dcterms:modified>
</cp:coreProperties>
</file>